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PRIMER TRIMESTRE 2023\"/>
    </mc:Choice>
  </mc:AlternateContent>
  <xr:revisionPtr revIDLastSave="0" documentId="13_ncr:1_{1C35CAC4-25C7-4773-A584-5853A4DF19B3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14400" windowHeight="1560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<sst xmlns="http://schemas.openxmlformats.org/spreadsheetml/2006/main" count="49" uniqueCount="40">
  <si>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</si>
  <si>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</si>
  <si>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</si>
  <si>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</si>
  <si>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</si>
  <si>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</si>
  <si>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</si>
  <si>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</si>
  <si>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</si>
  <si>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</si>
  <si>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</si>
  <si>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</si>
  <si>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</si>
  <si>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</si>
  <si>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</si>
  <si>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</si>
  <si>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</si>
  <si>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</si>
  <si>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</si>
  <si>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</si>
  <si>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</si>
  <si>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</si>
  <si>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</si>
  <si>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</si>
  <si>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</si>
  <si>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</si>
  <si>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</si>
  <si>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</si>
  <si>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</si>
  <si>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</si>
  <si>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</si>
  <si>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</si>
  <si>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</si>
  <si>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</si>
  <si>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</si>
  <si>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</si>
  <si>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</si>
  <si>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</si>
  <si>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Consejo de Urbanización Municipal de Chihuahua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</si>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</sst>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B18" sqref="B18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24807224.370000001</v>
      </c>
      <c r="D15" s="27">
        <v>0</v>
      </c>
      <c r="E15" s="21">
        <f t="shared" si="0"/>
        <v>24807224.370000001</v>
      </c>
      <c r="F15" s="27">
        <v>5070047.28</v>
      </c>
      <c r="G15" s="20">
        <v>5070047.28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26266892.09</v>
      </c>
      <c r="D17" s="27">
        <v>1221043.18</v>
      </c>
      <c r="E17" s="21">
        <f t="shared" si="0"/>
        <v>27487935.27</v>
      </c>
      <c r="F17" s="27">
        <v>23110119.879999999</v>
      </c>
      <c r="G17" s="20">
        <v>23110119.879999999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51074116.460000001</v>
      </c>
      <c r="D20" s="28">
        <f>SUM(D9:D18)</f>
        <v>1221043.18</v>
      </c>
      <c r="E20" s="22">
        <f>C20+D20</f>
        <v>52295159.640000001</v>
      </c>
      <c r="F20" s="28">
        <f>SUM(F9:F18)</f>
        <v>28180167.16</v>
      </c>
      <c r="G20" s="22">
        <f>SUM(G9:G18)</f>
        <v>28180167.16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34163197.780000001</v>
      </c>
      <c r="D26" s="20">
        <v>0</v>
      </c>
      <c r="E26" s="21">
        <f t="shared" ref="E26:E34" si="1">C26+D26</f>
        <v>34163197.780000001</v>
      </c>
      <c r="F26" s="20">
        <v>5748693.0099999998</v>
      </c>
      <c r="G26" s="38">
        <v>5748693.0099999998</v>
      </c>
    </row>
    <row r="27" spans="2:7" ht="12" customHeight="1" x14ac:dyDescent="0.2">
      <c r="B27" s="32" t="s">
        <v>12</v>
      </c>
      <c r="C27" s="20">
        <v>2628500</v>
      </c>
      <c r="D27" s="20">
        <v>800000</v>
      </c>
      <c r="E27" s="21">
        <f t="shared" si="1"/>
        <v>3428500</v>
      </c>
      <c r="F27" s="20">
        <v>299372.40999999997</v>
      </c>
      <c r="G27" s="38">
        <v>299372.40999999997</v>
      </c>
    </row>
    <row r="28" spans="2:7" x14ac:dyDescent="0.2">
      <c r="B28" s="32" t="s">
        <v>13</v>
      </c>
      <c r="C28" s="20">
        <v>3378000</v>
      </c>
      <c r="D28" s="20">
        <v>0</v>
      </c>
      <c r="E28" s="21">
        <f t="shared" si="1"/>
        <v>3378000</v>
      </c>
      <c r="F28" s="20">
        <v>600206.82999999996</v>
      </c>
      <c r="G28" s="38">
        <v>600206.82999999996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1600000</v>
      </c>
      <c r="D30" s="20">
        <v>0</v>
      </c>
      <c r="E30" s="21">
        <f t="shared" si="1"/>
        <v>1600000</v>
      </c>
      <c r="F30" s="20">
        <v>60736.99</v>
      </c>
      <c r="G30" s="38">
        <v>60736.99</v>
      </c>
    </row>
    <row r="31" spans="2:7" x14ac:dyDescent="0.2">
      <c r="B31" s="32" t="s">
        <v>16</v>
      </c>
      <c r="C31" s="20">
        <v>9304418.6799999997</v>
      </c>
      <c r="D31" s="20">
        <v>4823322.18</v>
      </c>
      <c r="E31" s="21">
        <f t="shared" si="1"/>
        <v>14127740.859999999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51074116.460000001</v>
      </c>
      <c r="D36" s="22">
        <f>SUM(D26:D34)</f>
        <v>5623322.1799999997</v>
      </c>
      <c r="E36" s="22">
        <f>SUM(E26:E34)</f>
        <v>56697438.640000001</v>
      </c>
      <c r="F36" s="22">
        <f>SUM(F26:F34)</f>
        <v>6709009.2400000002</v>
      </c>
      <c r="G36" s="39">
        <f>SUM(G26:G34)</f>
        <v>6709009.2400000002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-4402279</v>
      </c>
      <c r="E38" s="8">
        <f>D38+C38</f>
        <v>-4402279</v>
      </c>
      <c r="F38" s="8">
        <f>F20-F36</f>
        <v>21471157.920000002</v>
      </c>
      <c r="G38" s="9">
        <f>G20-G36</f>
        <v>21471157.920000002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2020-01-23T20:49:44Z</cp:lastPrinted>
  <dcterms:created xsi:type="dcterms:W3CDTF">2019-12-11T17:18:27Z</dcterms:created>
  <dcterms:modified xsi:type="dcterms:W3CDTF">2023-04-13T00:11:16Z</dcterms:modified>
</cp:coreProperties>
</file>